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4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<sst xmlns="http://schemas.openxmlformats.org/spreadsheetml/2006/main" count="119" uniqueCount="72">
  <si>
    <t>SCHOOL</t>
  </si>
  <si>
    <t>SKIER</t>
  </si>
  <si>
    <t>TOTALS</t>
  </si>
  <si>
    <t>SL Times</t>
  </si>
  <si>
    <t>points</t>
  </si>
  <si>
    <t>GS Times</t>
  </si>
  <si>
    <t>winning time in sec.</t>
  </si>
  <si>
    <t>PLACE</t>
  </si>
  <si>
    <t>SKIEMEISTER</t>
  </si>
  <si>
    <t>TOTAL</t>
  </si>
  <si>
    <t>FIRST</t>
  </si>
  <si>
    <t>LAST</t>
  </si>
  <si>
    <t>RUN 1</t>
  </si>
  <si>
    <t>RUN 2</t>
  </si>
  <si>
    <t>POINTS</t>
  </si>
  <si>
    <t>Free XC</t>
  </si>
  <si>
    <t>Classic XC</t>
  </si>
  <si>
    <t>BOYS GIANT SLALOM - CANNON MTN - 2/14/2017</t>
  </si>
  <si>
    <t>BOYS SLALOM - CANNON MTN - 2/14/2017</t>
  </si>
  <si>
    <t>xx</t>
  </si>
  <si>
    <t>Jake Peterson / Profile</t>
  </si>
  <si>
    <t>Isaiah Stephens / Newport</t>
  </si>
  <si>
    <t>Carter Merrill / Profile</t>
  </si>
  <si>
    <t>Jeb Wennrich / Profile</t>
  </si>
  <si>
    <t>Will Austin / Sunapee</t>
  </si>
  <si>
    <t>Vigile Bissonnette Blais/Sun</t>
  </si>
  <si>
    <t>Andrew Sarnevitz / Sunapee</t>
  </si>
  <si>
    <t>Connor Fleury / Sunapee</t>
  </si>
  <si>
    <t>Michael Mullen / Sunapee</t>
  </si>
  <si>
    <t>Jake Austin / Sunapee</t>
  </si>
  <si>
    <t xml:space="preserve">*Will </t>
  </si>
  <si>
    <t>Austin</t>
  </si>
  <si>
    <t>Sunapee</t>
  </si>
  <si>
    <t>Jack</t>
  </si>
  <si>
    <t>Sampo</t>
  </si>
  <si>
    <t>Profile</t>
  </si>
  <si>
    <t>*Carter</t>
  </si>
  <si>
    <t>Merrill</t>
  </si>
  <si>
    <t>Dan</t>
  </si>
  <si>
    <t>O'Connor</t>
  </si>
  <si>
    <t>LinWood</t>
  </si>
  <si>
    <t>Viking</t>
  </si>
  <si>
    <t>Bartlett</t>
  </si>
  <si>
    <t>*Jake</t>
  </si>
  <si>
    <t>Peterson</t>
  </si>
  <si>
    <t>Aidan</t>
  </si>
  <si>
    <t>Alussic-Bingham</t>
  </si>
  <si>
    <t>Derryfield</t>
  </si>
  <si>
    <t>Loukes</t>
  </si>
  <si>
    <t>Casey</t>
  </si>
  <si>
    <t>Goodrich</t>
  </si>
  <si>
    <t>Kyle</t>
  </si>
  <si>
    <t>Goldberg</t>
  </si>
  <si>
    <t>Connor</t>
  </si>
  <si>
    <t>Huftalen</t>
  </si>
  <si>
    <t>Hayes</t>
  </si>
  <si>
    <t>Ethan (mid-sch)</t>
  </si>
  <si>
    <t>Charles (mid-sch)</t>
  </si>
  <si>
    <t>Tucker</t>
  </si>
  <si>
    <t>Ormiston</t>
  </si>
  <si>
    <t>Zach</t>
  </si>
  <si>
    <t>Berliner</t>
  </si>
  <si>
    <t>Hopkinton</t>
  </si>
  <si>
    <t>Riley</t>
  </si>
  <si>
    <t>Balch</t>
  </si>
  <si>
    <t>Horne</t>
  </si>
  <si>
    <t>Littleton</t>
  </si>
  <si>
    <t>Seamus</t>
  </si>
  <si>
    <t>Slattery</t>
  </si>
  <si>
    <t>Charles (mid sch)</t>
  </si>
  <si>
    <t>dnf</t>
  </si>
  <si>
    <t>Zack Berliner / Hopkinton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</si>
</sst>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1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10" fontId="4" fillId="0" borderId="0" xfId="0" applyNumberFormat="1" applyFont="1" applyFill="1" applyBorder="1" applyAlignment="1" applyProtection="1">
      <alignment horizontal="center"/>
      <protection locked="0"/>
    </xf>
    <xf numFmtId="10" fontId="4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 topLeftCell="A16">
      <selection activeCell="A30" sqref="A30:IV30"/>
    </sheetView>
  </sheetViews>
  <sheetFormatPr defaultColWidth="9.140625" defaultRowHeight="12.75"/>
  <cols>
    <col min="1" max="1" width="6.7109375" style="3" customWidth="1"/>
    <col min="2" max="2" width="2.421875" style="3" customWidth="1"/>
    <col min="3" max="3" width="23.140625" style="3" customWidth="1"/>
    <col min="4" max="4" width="16.140625" style="3" customWidth="1"/>
    <col min="5" max="5" width="14.28125" style="3" customWidth="1"/>
    <col min="6" max="6" width="9.421875" style="3" customWidth="1"/>
    <col min="7" max="7" width="8.00390625" style="3" customWidth="1"/>
    <col min="8" max="8" width="10.7109375" style="3" customWidth="1"/>
    <col min="9" max="11" width="8.28125" style="3" customWidth="1"/>
    <col min="12" max="12" width="11.00390625" style="3" customWidth="1"/>
    <col min="13" max="18" width="12.00390625" style="3" customWidth="1"/>
    <col min="19" max="16384" width="10.00390625" style="3" customWidth="1"/>
  </cols>
  <sheetData>
    <row r="1" spans="1:12" ht="12">
      <c r="A1" s="1"/>
      <c r="B1" s="1"/>
      <c r="C1" s="5" t="s">
        <v>17</v>
      </c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1"/>
      <c r="B2" s="1"/>
      <c r="C2" s="21" t="s">
        <v>10</v>
      </c>
      <c r="D2" s="21" t="s">
        <v>11</v>
      </c>
      <c r="E2" s="21" t="s">
        <v>0</v>
      </c>
      <c r="F2" s="21" t="s">
        <v>12</v>
      </c>
      <c r="G2" s="21" t="s">
        <v>13</v>
      </c>
      <c r="H2" s="21" t="s">
        <v>9</v>
      </c>
      <c r="I2" s="21" t="s">
        <v>14</v>
      </c>
      <c r="J2" s="22" t="s">
        <v>7</v>
      </c>
      <c r="K2" s="9"/>
      <c r="L2" s="9"/>
    </row>
    <row r="3" spans="1:12" ht="12.75">
      <c r="A3" s="2">
        <v>1</v>
      </c>
      <c r="B3" s="2"/>
      <c r="C3" s="19" t="s">
        <v>30</v>
      </c>
      <c r="D3" s="19" t="s">
        <v>31</v>
      </c>
      <c r="E3" s="19" t="s">
        <v>32</v>
      </c>
      <c r="F3" s="19">
        <v>38.65</v>
      </c>
      <c r="G3" s="19">
        <v>37.48</v>
      </c>
      <c r="H3" s="19">
        <v>76.13</v>
      </c>
      <c r="I3" s="19">
        <v>100</v>
      </c>
      <c r="J3" s="19">
        <v>1</v>
      </c>
      <c r="K3" s="7"/>
      <c r="L3" s="7"/>
    </row>
    <row r="4" spans="1:12" ht="12.75">
      <c r="A4" s="2">
        <v>2</v>
      </c>
      <c r="B4" s="2"/>
      <c r="C4" s="20" t="s">
        <v>33</v>
      </c>
      <c r="D4" s="20" t="s">
        <v>34</v>
      </c>
      <c r="E4" s="20" t="s">
        <v>35</v>
      </c>
      <c r="F4" s="20">
        <v>39.54</v>
      </c>
      <c r="G4" s="20">
        <v>39.4</v>
      </c>
      <c r="H4" s="20">
        <v>78.94</v>
      </c>
      <c r="I4" s="20">
        <v>99</v>
      </c>
      <c r="J4" s="20">
        <v>2</v>
      </c>
      <c r="K4" s="7"/>
      <c r="L4" s="7"/>
    </row>
    <row r="5" spans="1:12" ht="12.75">
      <c r="A5" s="2">
        <v>3</v>
      </c>
      <c r="B5" s="2"/>
      <c r="C5" s="20" t="s">
        <v>36</v>
      </c>
      <c r="D5" s="20" t="s">
        <v>37</v>
      </c>
      <c r="E5" s="20" t="s">
        <v>35</v>
      </c>
      <c r="F5" s="20">
        <v>39.76</v>
      </c>
      <c r="G5" s="20">
        <v>39.91</v>
      </c>
      <c r="H5" s="20">
        <v>79.67</v>
      </c>
      <c r="I5" s="20">
        <v>98</v>
      </c>
      <c r="J5" s="20">
        <v>3</v>
      </c>
      <c r="K5" s="7"/>
      <c r="L5" s="7"/>
    </row>
    <row r="6" spans="1:12" ht="12.75">
      <c r="A6" s="2">
        <v>4</v>
      </c>
      <c r="B6" s="2"/>
      <c r="C6" s="20" t="s">
        <v>38</v>
      </c>
      <c r="D6" s="20" t="s">
        <v>39</v>
      </c>
      <c r="E6" s="20" t="s">
        <v>40</v>
      </c>
      <c r="F6" s="20">
        <v>40.73</v>
      </c>
      <c r="G6" s="20">
        <v>40.41</v>
      </c>
      <c r="H6" s="20">
        <v>81.14</v>
      </c>
      <c r="I6" s="20">
        <v>97</v>
      </c>
      <c r="J6" s="20">
        <v>4</v>
      </c>
      <c r="K6" s="7"/>
      <c r="L6" s="7"/>
    </row>
    <row r="7" spans="1:12" ht="12.75">
      <c r="A7" s="2">
        <v>5</v>
      </c>
      <c r="B7" s="2"/>
      <c r="C7" s="20" t="s">
        <v>41</v>
      </c>
      <c r="D7" s="20" t="s">
        <v>42</v>
      </c>
      <c r="E7" s="20" t="s">
        <v>40</v>
      </c>
      <c r="F7" s="20">
        <v>40.07</v>
      </c>
      <c r="G7" s="20">
        <v>42.35</v>
      </c>
      <c r="H7" s="20">
        <v>82.42</v>
      </c>
      <c r="I7" s="20">
        <v>96</v>
      </c>
      <c r="J7" s="20">
        <v>5</v>
      </c>
      <c r="K7" s="7"/>
      <c r="L7" s="7"/>
    </row>
    <row r="8" spans="1:12" ht="12.75">
      <c r="A8" s="2">
        <v>6</v>
      </c>
      <c r="B8" s="2"/>
      <c r="C8" s="20" t="s">
        <v>43</v>
      </c>
      <c r="D8" s="20" t="s">
        <v>44</v>
      </c>
      <c r="E8" s="20" t="s">
        <v>35</v>
      </c>
      <c r="F8" s="20">
        <v>41.22</v>
      </c>
      <c r="G8" s="20">
        <v>41.68</v>
      </c>
      <c r="H8" s="20">
        <v>82.9</v>
      </c>
      <c r="I8" s="20">
        <v>95</v>
      </c>
      <c r="J8" s="20">
        <v>6</v>
      </c>
      <c r="K8" s="7"/>
      <c r="L8" s="7"/>
    </row>
    <row r="9" spans="1:12" ht="12.75">
      <c r="A9" s="2">
        <v>7</v>
      </c>
      <c r="B9" s="2"/>
      <c r="C9" s="20" t="s">
        <v>45</v>
      </c>
      <c r="D9" s="20" t="s">
        <v>46</v>
      </c>
      <c r="E9" s="20" t="s">
        <v>47</v>
      </c>
      <c r="F9" s="20">
        <v>41.45</v>
      </c>
      <c r="G9" s="20">
        <v>41.84</v>
      </c>
      <c r="H9" s="20">
        <v>83.29</v>
      </c>
      <c r="I9" s="20">
        <v>94</v>
      </c>
      <c r="J9" s="20">
        <v>7</v>
      </c>
      <c r="K9" s="7"/>
      <c r="L9" s="7"/>
    </row>
    <row r="10" spans="1:12" ht="12.75">
      <c r="A10" s="2">
        <v>8</v>
      </c>
      <c r="B10" s="2"/>
      <c r="C10" s="20" t="s">
        <v>57</v>
      </c>
      <c r="D10" s="20" t="s">
        <v>48</v>
      </c>
      <c r="E10" s="20" t="s">
        <v>40</v>
      </c>
      <c r="F10" s="20">
        <v>42</v>
      </c>
      <c r="G10" s="20">
        <v>41.82</v>
      </c>
      <c r="H10" s="20">
        <v>83.82</v>
      </c>
      <c r="I10" s="20">
        <v>93</v>
      </c>
      <c r="J10" s="20">
        <v>8</v>
      </c>
      <c r="K10" s="7"/>
      <c r="L10" s="7"/>
    </row>
    <row r="11" spans="1:12" ht="12.75">
      <c r="A11" s="2">
        <v>9</v>
      </c>
      <c r="B11" s="2"/>
      <c r="C11" s="20" t="s">
        <v>49</v>
      </c>
      <c r="D11" s="20" t="s">
        <v>50</v>
      </c>
      <c r="E11" s="20" t="s">
        <v>47</v>
      </c>
      <c r="F11" s="20">
        <v>41.39</v>
      </c>
      <c r="G11" s="20">
        <v>42.63</v>
      </c>
      <c r="H11" s="20">
        <v>84.02</v>
      </c>
      <c r="I11" s="20">
        <v>92</v>
      </c>
      <c r="J11" s="20">
        <v>9</v>
      </c>
      <c r="K11" s="7"/>
      <c r="L11" s="7"/>
    </row>
    <row r="12" spans="1:12" ht="12.75">
      <c r="A12" s="2">
        <v>10</v>
      </c>
      <c r="B12" s="2"/>
      <c r="C12" s="20" t="s">
        <v>51</v>
      </c>
      <c r="D12" s="20" t="s">
        <v>52</v>
      </c>
      <c r="E12" s="20" t="s">
        <v>47</v>
      </c>
      <c r="F12" s="20">
        <v>42.5</v>
      </c>
      <c r="G12" s="20">
        <v>41.78</v>
      </c>
      <c r="H12" s="20">
        <v>84.28</v>
      </c>
      <c r="I12" s="20">
        <v>91</v>
      </c>
      <c r="J12" s="20">
        <v>10</v>
      </c>
      <c r="K12" s="7"/>
      <c r="L12" s="7"/>
    </row>
    <row r="13" spans="1:12" ht="12.75">
      <c r="A13" s="2">
        <v>11</v>
      </c>
      <c r="B13" s="2"/>
      <c r="C13" s="20" t="s">
        <v>53</v>
      </c>
      <c r="D13" s="20" t="s">
        <v>54</v>
      </c>
      <c r="E13" s="20" t="s">
        <v>47</v>
      </c>
      <c r="F13" s="20">
        <v>42.02</v>
      </c>
      <c r="G13" s="20">
        <v>42.86</v>
      </c>
      <c r="H13" s="20">
        <v>84.88</v>
      </c>
      <c r="I13" s="20">
        <v>90</v>
      </c>
      <c r="J13" s="20">
        <v>11</v>
      </c>
      <c r="K13" s="7"/>
      <c r="L13" s="7"/>
    </row>
    <row r="14" spans="1:12" ht="12.75">
      <c r="A14" s="2">
        <v>12</v>
      </c>
      <c r="B14" s="2"/>
      <c r="C14" s="20" t="s">
        <v>56</v>
      </c>
      <c r="D14" s="20" t="s">
        <v>55</v>
      </c>
      <c r="E14" s="20" t="s">
        <v>40</v>
      </c>
      <c r="F14" s="20">
        <v>41.92</v>
      </c>
      <c r="G14" s="20">
        <v>43</v>
      </c>
      <c r="H14" s="20">
        <v>84.92</v>
      </c>
      <c r="I14" s="20">
        <v>89</v>
      </c>
      <c r="J14" s="20">
        <v>12</v>
      </c>
      <c r="K14" s="7"/>
      <c r="L14" s="7"/>
    </row>
    <row r="15" spans="3:12" ht="12.75">
      <c r="C15" s="17"/>
      <c r="D15" s="17"/>
      <c r="E15" s="17"/>
      <c r="F15" s="2"/>
      <c r="G15" s="7"/>
      <c r="H15" s="7"/>
      <c r="I15" s="7"/>
      <c r="J15" s="7"/>
      <c r="K15" s="7"/>
      <c r="L15" s="7"/>
    </row>
    <row r="16" spans="3:12" ht="12.75">
      <c r="C16" s="18" t="s">
        <v>18</v>
      </c>
      <c r="D16" s="17"/>
      <c r="E16" s="17"/>
      <c r="F16" s="2"/>
      <c r="G16" s="7"/>
      <c r="H16"/>
      <c r="I16" s="7"/>
      <c r="J16" s="7"/>
      <c r="K16" s="7"/>
      <c r="L16" s="7"/>
    </row>
    <row r="17" spans="1:12" ht="12.75">
      <c r="A17" s="1"/>
      <c r="B17" s="1"/>
      <c r="C17" s="21" t="s">
        <v>10</v>
      </c>
      <c r="D17" s="21" t="s">
        <v>11</v>
      </c>
      <c r="E17" s="21" t="s">
        <v>0</v>
      </c>
      <c r="F17" s="21" t="s">
        <v>12</v>
      </c>
      <c r="G17" s="21" t="s">
        <v>13</v>
      </c>
      <c r="H17" s="21" t="s">
        <v>9</v>
      </c>
      <c r="I17" s="21" t="s">
        <v>14</v>
      </c>
      <c r="J17" s="22" t="s">
        <v>7</v>
      </c>
      <c r="K17" s="7"/>
      <c r="L17" s="7"/>
    </row>
    <row r="18" spans="1:12" ht="12.75">
      <c r="A18" s="2">
        <v>1</v>
      </c>
      <c r="B18" s="2"/>
      <c r="C18" s="19" t="s">
        <v>30</v>
      </c>
      <c r="D18" s="19" t="s">
        <v>31</v>
      </c>
      <c r="E18" s="19" t="s">
        <v>32</v>
      </c>
      <c r="F18" s="19">
        <v>37.27</v>
      </c>
      <c r="G18" s="19">
        <v>37.8</v>
      </c>
      <c r="H18" s="19">
        <v>75.07</v>
      </c>
      <c r="I18" s="19">
        <v>100</v>
      </c>
      <c r="J18" s="19">
        <v>1</v>
      </c>
      <c r="K18" s="7"/>
      <c r="L18" s="7"/>
    </row>
    <row r="19" spans="1:12" ht="12.75">
      <c r="A19" s="2">
        <v>2</v>
      </c>
      <c r="B19" s="2"/>
      <c r="C19" s="20" t="s">
        <v>58</v>
      </c>
      <c r="D19" s="20" t="s">
        <v>59</v>
      </c>
      <c r="E19" s="20" t="s">
        <v>47</v>
      </c>
      <c r="F19" s="20">
        <v>38.88</v>
      </c>
      <c r="G19" s="20">
        <v>39.6</v>
      </c>
      <c r="H19" s="20">
        <v>78.48</v>
      </c>
      <c r="I19" s="20">
        <v>99</v>
      </c>
      <c r="J19" s="20">
        <v>2</v>
      </c>
      <c r="K19" s="7"/>
      <c r="L19" s="7"/>
    </row>
    <row r="20" spans="1:12" ht="12.75">
      <c r="A20" s="2">
        <v>3</v>
      </c>
      <c r="B20" s="2"/>
      <c r="C20" s="20" t="s">
        <v>33</v>
      </c>
      <c r="D20" s="20" t="s">
        <v>34</v>
      </c>
      <c r="E20" s="20" t="s">
        <v>35</v>
      </c>
      <c r="F20" s="20">
        <v>40.81</v>
      </c>
      <c r="G20" s="20">
        <v>41.74</v>
      </c>
      <c r="H20" s="20">
        <v>82.55</v>
      </c>
      <c r="I20" s="20">
        <v>98</v>
      </c>
      <c r="J20" s="20">
        <v>3</v>
      </c>
      <c r="K20" s="7"/>
      <c r="L20" s="7"/>
    </row>
    <row r="21" spans="1:12" ht="12.75">
      <c r="A21" s="2">
        <v>4</v>
      </c>
      <c r="B21" s="2"/>
      <c r="C21" s="20" t="s">
        <v>69</v>
      </c>
      <c r="D21" s="20" t="s">
        <v>48</v>
      </c>
      <c r="E21" s="20" t="s">
        <v>40</v>
      </c>
      <c r="F21" s="20">
        <v>43.82</v>
      </c>
      <c r="G21" s="20">
        <v>42.27</v>
      </c>
      <c r="H21" s="20">
        <v>86.09</v>
      </c>
      <c r="I21" s="20">
        <v>97</v>
      </c>
      <c r="J21" s="20">
        <v>4</v>
      </c>
      <c r="K21" s="7"/>
      <c r="L21" s="7"/>
    </row>
    <row r="22" spans="1:12" ht="12.75">
      <c r="A22" s="2">
        <v>5</v>
      </c>
      <c r="B22" s="2"/>
      <c r="C22" s="20" t="s">
        <v>60</v>
      </c>
      <c r="D22" s="20" t="s">
        <v>61</v>
      </c>
      <c r="E22" s="20" t="s">
        <v>62</v>
      </c>
      <c r="F22" s="20">
        <v>42.67</v>
      </c>
      <c r="G22" s="20">
        <v>43.43</v>
      </c>
      <c r="H22" s="20">
        <v>86.1</v>
      </c>
      <c r="I22" s="20">
        <v>96</v>
      </c>
      <c r="J22" s="20">
        <v>5</v>
      </c>
      <c r="K22" s="7"/>
      <c r="L22" s="7"/>
    </row>
    <row r="23" spans="1:12" ht="12.75">
      <c r="A23" s="2">
        <v>6</v>
      </c>
      <c r="B23" s="2"/>
      <c r="C23" s="20" t="s">
        <v>36</v>
      </c>
      <c r="D23" s="20" t="s">
        <v>37</v>
      </c>
      <c r="E23" s="20" t="s">
        <v>35</v>
      </c>
      <c r="F23" s="20">
        <v>42.29</v>
      </c>
      <c r="G23" s="20">
        <v>44.33</v>
      </c>
      <c r="H23" s="20">
        <v>86.62</v>
      </c>
      <c r="I23" s="20">
        <v>95</v>
      </c>
      <c r="J23" s="20">
        <v>6</v>
      </c>
      <c r="K23" s="7"/>
      <c r="L23" s="7"/>
    </row>
    <row r="24" spans="1:12" ht="12.75">
      <c r="A24" s="2">
        <v>7</v>
      </c>
      <c r="B24" s="2"/>
      <c r="C24" s="20" t="s">
        <v>45</v>
      </c>
      <c r="D24" s="20" t="s">
        <v>46</v>
      </c>
      <c r="E24" s="20" t="s">
        <v>47</v>
      </c>
      <c r="F24" s="20">
        <v>43.72</v>
      </c>
      <c r="G24" s="20">
        <v>43.99</v>
      </c>
      <c r="H24" s="20">
        <v>87.71</v>
      </c>
      <c r="I24" s="20">
        <v>94</v>
      </c>
      <c r="J24" s="20">
        <v>7</v>
      </c>
      <c r="K24" s="7"/>
      <c r="L24" s="7"/>
    </row>
    <row r="25" spans="1:12" ht="12.75">
      <c r="A25" s="2">
        <v>8</v>
      </c>
      <c r="B25" s="2"/>
      <c r="C25" s="20" t="s">
        <v>53</v>
      </c>
      <c r="D25" s="20" t="s">
        <v>54</v>
      </c>
      <c r="E25" s="20" t="s">
        <v>47</v>
      </c>
      <c r="F25" s="20">
        <v>43.96</v>
      </c>
      <c r="G25" s="20">
        <v>44.49</v>
      </c>
      <c r="H25" s="20">
        <v>88.45</v>
      </c>
      <c r="I25" s="20">
        <v>93</v>
      </c>
      <c r="J25" s="20">
        <v>8</v>
      </c>
      <c r="K25" s="7"/>
      <c r="L25" s="7"/>
    </row>
    <row r="26" spans="1:12" ht="12.75">
      <c r="A26" s="2">
        <v>9</v>
      </c>
      <c r="B26" s="2"/>
      <c r="C26" s="20" t="s">
        <v>51</v>
      </c>
      <c r="D26" s="20" t="s">
        <v>52</v>
      </c>
      <c r="E26" s="20" t="s">
        <v>47</v>
      </c>
      <c r="F26" s="20">
        <v>44.1</v>
      </c>
      <c r="G26" s="20">
        <v>44.73</v>
      </c>
      <c r="H26" s="20">
        <v>88.83</v>
      </c>
      <c r="I26" s="20">
        <v>92</v>
      </c>
      <c r="J26" s="20">
        <v>9</v>
      </c>
      <c r="K26" s="7"/>
      <c r="L26" s="7"/>
    </row>
    <row r="27" spans="1:12" ht="12.75">
      <c r="A27" s="2">
        <v>10</v>
      </c>
      <c r="B27" s="2"/>
      <c r="C27" s="20" t="s">
        <v>63</v>
      </c>
      <c r="D27" s="20" t="s">
        <v>64</v>
      </c>
      <c r="E27" s="20" t="s">
        <v>32</v>
      </c>
      <c r="F27" s="20">
        <v>45.53</v>
      </c>
      <c r="G27" s="20">
        <v>47.11</v>
      </c>
      <c r="H27" s="20">
        <v>92.64</v>
      </c>
      <c r="I27" s="20">
        <v>91</v>
      </c>
      <c r="J27" s="20">
        <v>10</v>
      </c>
      <c r="K27" s="7"/>
      <c r="L27" s="7"/>
    </row>
    <row r="28" spans="1:12" ht="12.75">
      <c r="A28" s="2">
        <v>11</v>
      </c>
      <c r="B28" s="2"/>
      <c r="C28" s="20" t="s">
        <v>60</v>
      </c>
      <c r="D28" s="20" t="s">
        <v>65</v>
      </c>
      <c r="E28" s="20" t="s">
        <v>66</v>
      </c>
      <c r="F28" s="20">
        <v>46</v>
      </c>
      <c r="G28" s="20">
        <v>47.25</v>
      </c>
      <c r="H28" s="20">
        <v>93.25</v>
      </c>
      <c r="I28" s="20">
        <v>90</v>
      </c>
      <c r="J28" s="20">
        <v>11</v>
      </c>
      <c r="K28" s="7"/>
      <c r="L28" s="7"/>
    </row>
    <row r="29" spans="1:12" ht="12.75">
      <c r="A29" s="2">
        <v>12</v>
      </c>
      <c r="B29" s="2"/>
      <c r="C29" s="20" t="s">
        <v>67</v>
      </c>
      <c r="D29" s="20" t="s">
        <v>68</v>
      </c>
      <c r="E29" s="20" t="s">
        <v>35</v>
      </c>
      <c r="F29" s="20">
        <v>44.95</v>
      </c>
      <c r="G29" s="20">
        <v>48.51</v>
      </c>
      <c r="H29" s="20">
        <v>93.46</v>
      </c>
      <c r="I29" s="20">
        <v>89</v>
      </c>
      <c r="J29" s="20">
        <v>12</v>
      </c>
      <c r="K29" s="7"/>
      <c r="L29" s="7"/>
    </row>
    <row r="30" spans="1:12" ht="12">
      <c r="A30" s="1"/>
      <c r="B30" s="1"/>
      <c r="C30" s="11" t="s">
        <v>8</v>
      </c>
      <c r="D30" s="9" t="s">
        <v>3</v>
      </c>
      <c r="E30" s="9"/>
      <c r="F30" s="9" t="s">
        <v>5</v>
      </c>
      <c r="G30" s="11"/>
      <c r="H30" s="11" t="s">
        <v>16</v>
      </c>
      <c r="I30" s="7"/>
      <c r="J30" s="11" t="s">
        <v>15</v>
      </c>
      <c r="K30" s="7"/>
      <c r="L30" s="4" t="s">
        <v>2</v>
      </c>
    </row>
    <row r="31" spans="3:11" ht="12">
      <c r="C31" s="7"/>
      <c r="D31" s="9"/>
      <c r="E31" s="9" t="s">
        <v>4</v>
      </c>
      <c r="F31" s="9"/>
      <c r="G31" s="11" t="s">
        <v>4</v>
      </c>
      <c r="H31" s="9"/>
      <c r="I31" s="11" t="s">
        <v>4</v>
      </c>
      <c r="J31" s="11"/>
      <c r="K31" s="11" t="s">
        <v>4</v>
      </c>
    </row>
    <row r="32" spans="1:13" ht="12">
      <c r="A32" s="3" t="s">
        <v>7</v>
      </c>
      <c r="C32" s="11" t="s">
        <v>6</v>
      </c>
      <c r="D32" s="23">
        <v>75.07</v>
      </c>
      <c r="E32" s="9"/>
      <c r="F32" s="24">
        <v>76.13</v>
      </c>
      <c r="G32" s="24"/>
      <c r="H32" s="11" t="s">
        <v>19</v>
      </c>
      <c r="I32" s="25"/>
      <c r="J32" s="26" t="s">
        <v>19</v>
      </c>
      <c r="K32" s="7"/>
      <c r="L32" s="8"/>
      <c r="M32" s="8"/>
    </row>
    <row r="33" spans="3:11" ht="12">
      <c r="C33" s="11" t="s">
        <v>1</v>
      </c>
      <c r="D33" s="10"/>
      <c r="E33" s="7"/>
      <c r="F33" s="12"/>
      <c r="G33" s="7"/>
      <c r="H33" s="7"/>
      <c r="I33" s="7"/>
      <c r="J33" s="12"/>
      <c r="K33" s="7"/>
    </row>
    <row r="34" spans="1:12" ht="12">
      <c r="A34" s="7"/>
      <c r="B34" s="7"/>
      <c r="C34" s="1" t="s">
        <v>21</v>
      </c>
      <c r="D34" s="13">
        <v>106.81</v>
      </c>
      <c r="E34" s="14">
        <f>SUM(D32/D34)</f>
        <v>0.7028368130324875</v>
      </c>
      <c r="F34" s="13">
        <v>88</v>
      </c>
      <c r="G34" s="15">
        <f>SUM(F32/F34)</f>
        <v>0.8651136363636364</v>
      </c>
      <c r="H34" s="7" t="s">
        <v>19</v>
      </c>
      <c r="I34" s="15" t="e">
        <f>SUM(H32/H34)</f>
        <v>#VALUE!</v>
      </c>
      <c r="J34" s="12" t="s">
        <v>19</v>
      </c>
      <c r="K34" s="15" t="e">
        <f>SUM(J32/J34)</f>
        <v>#VALUE!</v>
      </c>
      <c r="L34" s="8" t="e">
        <f aca="true" t="shared" si="0" ref="L34:L42">SUM(E34+G34+I34+K34)</f>
        <v>#VALUE!</v>
      </c>
    </row>
    <row r="35" spans="1:12" ht="12">
      <c r="A35" s="7"/>
      <c r="B35" s="7"/>
      <c r="C35" s="1" t="s">
        <v>20</v>
      </c>
      <c r="D35" s="13">
        <v>93.8</v>
      </c>
      <c r="E35" s="14">
        <f>SUM(D32/D35)</f>
        <v>0.800319829424307</v>
      </c>
      <c r="F35" s="13">
        <v>82.9</v>
      </c>
      <c r="G35" s="15">
        <f>SUM(F32/F35)</f>
        <v>0.9183353437876959</v>
      </c>
      <c r="H35" s="7"/>
      <c r="I35" s="15" t="e">
        <f>SUM(H32/H35)</f>
        <v>#VALUE!</v>
      </c>
      <c r="J35" s="12"/>
      <c r="K35" s="15" t="e">
        <f>SUM(J32/J35)</f>
        <v>#VALUE!</v>
      </c>
      <c r="L35" s="8" t="e">
        <f t="shared" si="0"/>
        <v>#VALUE!</v>
      </c>
    </row>
    <row r="36" spans="1:12" ht="12">
      <c r="A36" s="7"/>
      <c r="B36" s="7"/>
      <c r="C36" s="1" t="s">
        <v>22</v>
      </c>
      <c r="D36" s="13">
        <v>86.62</v>
      </c>
      <c r="E36" s="14">
        <f>SUM(D32/D36)</f>
        <v>0.8666589702147309</v>
      </c>
      <c r="F36" s="13">
        <v>79.67</v>
      </c>
      <c r="G36" s="15">
        <f>SUM(F32/F36)</f>
        <v>0.9555667126898455</v>
      </c>
      <c r="H36" s="7"/>
      <c r="I36" s="15" t="e">
        <f>SUM(H32/H36)</f>
        <v>#VALUE!</v>
      </c>
      <c r="J36" s="12"/>
      <c r="K36" s="15" t="e">
        <f>SUM(J32/J36)</f>
        <v>#VALUE!</v>
      </c>
      <c r="L36" s="8" t="e">
        <f t="shared" si="0"/>
        <v>#VALUE!</v>
      </c>
    </row>
    <row r="37" spans="1:12" ht="12">
      <c r="A37" s="7"/>
      <c r="C37" s="1" t="s">
        <v>23</v>
      </c>
      <c r="D37" s="13">
        <v>132.99</v>
      </c>
      <c r="E37" s="14">
        <f>SUM(D32/D37)</f>
        <v>0.5644785322204676</v>
      </c>
      <c r="F37" s="13">
        <v>90.89</v>
      </c>
      <c r="G37" s="15">
        <f>SUM(F32/F37)</f>
        <v>0.83760589723842</v>
      </c>
      <c r="H37" s="7"/>
      <c r="I37" s="15" t="e">
        <f>SUM(H32/H37)</f>
        <v>#VALUE!</v>
      </c>
      <c r="J37" s="12"/>
      <c r="K37" s="15" t="e">
        <f>SUM(J32/J37)</f>
        <v>#VALUE!</v>
      </c>
      <c r="L37" s="8" t="e">
        <f t="shared" si="0"/>
        <v>#VALUE!</v>
      </c>
    </row>
    <row r="38" spans="1:12" ht="12">
      <c r="A38" s="7"/>
      <c r="C38" s="1" t="s">
        <v>24</v>
      </c>
      <c r="D38" s="13">
        <v>75.07</v>
      </c>
      <c r="E38" s="14">
        <f>SUM(D32/D38)</f>
        <v>1</v>
      </c>
      <c r="F38" s="13">
        <v>76.13</v>
      </c>
      <c r="G38" s="15">
        <f>SUM(F32/F38)</f>
        <v>1</v>
      </c>
      <c r="H38" s="7"/>
      <c r="I38" s="15" t="e">
        <f>SUM(H32/H38)</f>
        <v>#VALUE!</v>
      </c>
      <c r="J38" s="12"/>
      <c r="K38" s="15" t="e">
        <f>SUM(J32/J38)</f>
        <v>#VALUE!</v>
      </c>
      <c r="L38" s="8" t="e">
        <f t="shared" si="0"/>
        <v>#VALUE!</v>
      </c>
    </row>
    <row r="39" spans="1:12" ht="12">
      <c r="A39" s="7"/>
      <c r="C39" s="1" t="s">
        <v>25</v>
      </c>
      <c r="D39" s="13">
        <v>113.49</v>
      </c>
      <c r="E39" s="14">
        <f>SUM(D32/D39)</f>
        <v>0.6614679707463212</v>
      </c>
      <c r="F39" s="13">
        <v>87.88</v>
      </c>
      <c r="G39" s="15">
        <f>SUM(F32/F39)</f>
        <v>0.8662949476558944</v>
      </c>
      <c r="H39" s="7"/>
      <c r="I39" s="15" t="e">
        <f>SUM(H32/H39)</f>
        <v>#VALUE!</v>
      </c>
      <c r="J39" s="12"/>
      <c r="K39" s="15" t="e">
        <f>SUM(J32/J39)</f>
        <v>#VALUE!</v>
      </c>
      <c r="L39" s="8" t="e">
        <f t="shared" si="0"/>
        <v>#VALUE!</v>
      </c>
    </row>
    <row r="40" spans="1:12" ht="12">
      <c r="A40" s="7"/>
      <c r="C40" s="1" t="s">
        <v>26</v>
      </c>
      <c r="D40" s="13" t="s">
        <v>70</v>
      </c>
      <c r="E40" s="14" t="e">
        <f>SUM(D32/D40)</f>
        <v>#VALUE!</v>
      </c>
      <c r="F40" s="13">
        <v>166.26</v>
      </c>
      <c r="G40" s="15">
        <f>SUM(F32/F40)</f>
        <v>0.4578972693371827</v>
      </c>
      <c r="H40" s="7"/>
      <c r="I40" s="15" t="e">
        <f>SUM(H32/H40)</f>
        <v>#VALUE!</v>
      </c>
      <c r="J40" s="12"/>
      <c r="K40" s="15" t="e">
        <f>SUM(J32/J40)</f>
        <v>#VALUE!</v>
      </c>
      <c r="L40" s="8" t="e">
        <f t="shared" si="0"/>
        <v>#VALUE!</v>
      </c>
    </row>
    <row r="41" spans="1:12" ht="12">
      <c r="A41" s="7"/>
      <c r="C41" s="1" t="s">
        <v>27</v>
      </c>
      <c r="D41" s="13">
        <v>158.7</v>
      </c>
      <c r="E41" s="14">
        <f>SUM(D32/D41)</f>
        <v>0.4730308758664146</v>
      </c>
      <c r="F41" s="13">
        <v>95.74</v>
      </c>
      <c r="G41" s="15">
        <f>SUM(F32/F41)</f>
        <v>0.7951744307499478</v>
      </c>
      <c r="H41" s="7"/>
      <c r="I41" s="15" t="e">
        <f>SUM(H32/H41)</f>
        <v>#VALUE!</v>
      </c>
      <c r="J41" s="12"/>
      <c r="K41" s="15" t="e">
        <f>SUM(J32/J41)</f>
        <v>#VALUE!</v>
      </c>
      <c r="L41" s="8" t="e">
        <f t="shared" si="0"/>
        <v>#VALUE!</v>
      </c>
    </row>
    <row r="42" spans="1:12" ht="12">
      <c r="A42" s="7"/>
      <c r="C42" s="1" t="s">
        <v>28</v>
      </c>
      <c r="D42" s="13">
        <v>163.03</v>
      </c>
      <c r="E42" s="14">
        <f>SUM(D32/D42)</f>
        <v>0.4604673986382874</v>
      </c>
      <c r="F42" s="13">
        <v>102.9</v>
      </c>
      <c r="G42" s="15">
        <f>SUM(F32/F42)</f>
        <v>0.7398445092322643</v>
      </c>
      <c r="H42" s="7"/>
      <c r="I42" s="15" t="e">
        <f>SUM(H32/H42)</f>
        <v>#VALUE!</v>
      </c>
      <c r="J42" s="12"/>
      <c r="K42" s="15" t="e">
        <f>SUM(J32/J42)</f>
        <v>#VALUE!</v>
      </c>
      <c r="L42" s="8" t="e">
        <f t="shared" si="0"/>
        <v>#VALUE!</v>
      </c>
    </row>
    <row r="43" spans="1:12" ht="12">
      <c r="A43" s="7"/>
      <c r="C43" s="1" t="s">
        <v>29</v>
      </c>
      <c r="D43" s="13">
        <v>123.49</v>
      </c>
      <c r="E43" s="14">
        <f>SUM(D32/D43)</f>
        <v>0.6079034739655033</v>
      </c>
      <c r="F43" s="13">
        <v>125.63</v>
      </c>
      <c r="G43" s="15">
        <f>SUM(F32/F43)</f>
        <v>0.6059858314096951</v>
      </c>
      <c r="H43" s="7"/>
      <c r="I43" s="15" t="e">
        <f>SUM(H32/H43)</f>
        <v>#VALUE!</v>
      </c>
      <c r="J43" s="12"/>
      <c r="K43" s="15" t="e">
        <f>SUM(J32/J43)</f>
        <v>#VALUE!</v>
      </c>
      <c r="L43" s="8" t="e">
        <f>SUM(E43+G43+I43+K43)</f>
        <v>#VALUE!</v>
      </c>
    </row>
    <row r="44" spans="3:12" ht="12.75">
      <c r="C44" s="17" t="s">
        <v>71</v>
      </c>
      <c r="D44" s="17">
        <v>86.1</v>
      </c>
      <c r="E44" s="14">
        <f>SUM(D32/D44)</f>
        <v>0.8718931475029036</v>
      </c>
      <c r="F44" s="13">
        <v>111.15</v>
      </c>
      <c r="G44" s="15">
        <f>SUM(F32/F44)</f>
        <v>0.6849302744039585</v>
      </c>
      <c r="H44" s="7"/>
      <c r="I44" s="15" t="e">
        <f>SUM(H32/H44)</f>
        <v>#VALUE!</v>
      </c>
      <c r="J44" s="12"/>
      <c r="K44" s="15" t="e">
        <f>SUM(J32/J44)</f>
        <v>#VALUE!</v>
      </c>
      <c r="L44" s="8" t="e">
        <f>SUM(E44+G44+I44+K44)</f>
        <v>#VALUE!</v>
      </c>
    </row>
    <row r="45" spans="3:4" ht="12.75">
      <c r="C45" s="17"/>
      <c r="D45" s="17"/>
    </row>
    <row r="46" spans="3:4" ht="12.75">
      <c r="C46" s="17"/>
      <c r="D46" s="17"/>
    </row>
    <row r="47" spans="3:4" ht="12.75">
      <c r="C47" s="17"/>
      <c r="D47" s="17"/>
    </row>
    <row r="48" spans="3:4" ht="12.75">
      <c r="C48" s="16"/>
      <c r="D48" s="16"/>
    </row>
    <row r="50" spans="3:6" ht="12">
      <c r="C50" s="6"/>
      <c r="D50" s="6"/>
      <c r="E50" s="6"/>
      <c r="F50" s="6"/>
    </row>
    <row r="52" spans="3:4" ht="12.75">
      <c r="C52" s="17"/>
      <c r="D52" s="17"/>
    </row>
    <row r="53" spans="3:4" ht="12.75">
      <c r="C53" s="17"/>
      <c r="D53" s="17"/>
    </row>
    <row r="54" spans="3:4" ht="12.75">
      <c r="C54" s="17"/>
      <c r="D54" s="17"/>
    </row>
    <row r="55" spans="3:4" ht="12.75">
      <c r="C55" s="17"/>
      <c r="D55" s="17"/>
    </row>
    <row r="56" spans="3:4" ht="12.75">
      <c r="C56" s="17"/>
      <c r="D56" s="17"/>
    </row>
    <row r="57" spans="3:4" ht="12.75">
      <c r="C57" s="17"/>
      <c r="D57" s="17"/>
    </row>
    <row r="58" spans="3:4" ht="12.75">
      <c r="C58" s="17"/>
      <c r="D58" s="17"/>
    </row>
    <row r="59" spans="3:4" ht="12.75">
      <c r="C59" s="17"/>
      <c r="D59" s="17"/>
    </row>
    <row r="60" spans="3:4" ht="12.75">
      <c r="C60" s="17"/>
      <c r="D60" s="17"/>
    </row>
    <row r="61" spans="3:4" ht="12.75">
      <c r="C61" s="17"/>
      <c r="D61" s="17"/>
    </row>
    <row r="62" spans="3:4" ht="12.75">
      <c r="C62" s="17"/>
      <c r="D62" s="17"/>
    </row>
    <row r="63" spans="3:4" ht="12.75">
      <c r="C63" s="17"/>
      <c r="D63" s="17"/>
    </row>
    <row r="64" spans="3:4" ht="12.75">
      <c r="C64" s="17"/>
      <c r="D64" s="17"/>
    </row>
    <row r="65" spans="3:4" ht="12.75">
      <c r="C65" s="16"/>
      <c r="D65" s="16"/>
    </row>
  </sheetData>
  <printOptions gridLines="1"/>
  <pageMargins left="0.75" right="0.25" top="0.75" bottom="0" header="0.5" footer="0.5"/>
  <pageSetup horizontalDpi="360" verticalDpi="360" orientation="landscape" r:id="rId1"/>
  <headerFooter alignWithMargins="0">
    <oddHeader>&amp;CBOYS DIV IV STATE ALPINE MEET-CHAMP QUALIFIERS - &amp; SKIMEISTERS
CANNON MTN 2/14/2017
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2017-02-14T19:59:22Z</cp:lastPrinted>
  <dcterms:created xsi:type="dcterms:W3CDTF">2003-01-25T21:53:29Z</dcterms:created>
  <dcterms:modified xsi:type="dcterms:W3CDTF">2017-02-14T19:59:35Z</dcterms:modified>
  <cp:category/>
  <cp:version/>
  <cp:contentType/>
  <cp:contentStatus/>
</cp:coreProperties>
</file>